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dinsVM001\Desktop\"/>
    </mc:Choice>
  </mc:AlternateContent>
  <xr:revisionPtr revIDLastSave="0" documentId="13_ncr:1_{72710BAB-B98B-4AE4-85EA-8696BA220526}" xr6:coauthVersionLast="47" xr6:coauthVersionMax="47" xr10:uidLastSave="{00000000-0000-0000-0000-000000000000}"/>
  <bookViews>
    <workbookView xWindow="-120" yWindow="-120" windowWidth="28950" windowHeight="1335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2" l="1"/>
  <c r="C2" i="2"/>
  <c r="C2" i="1"/>
  <c r="B4" i="2"/>
  <c r="C7" i="2"/>
  <c r="C19" i="2"/>
  <c r="C16" i="2"/>
  <c r="C13" i="2"/>
  <c r="C10" i="2"/>
  <c r="C21" i="1"/>
  <c r="C17" i="1"/>
  <c r="C13" i="1"/>
  <c r="G9" i="1"/>
  <c r="C9" i="1"/>
  <c r="H3" i="1"/>
  <c r="H4" i="1"/>
  <c r="H2" i="1"/>
  <c r="B5" i="1"/>
  <c r="C3" i="1" l="1"/>
  <c r="C4" i="1"/>
</calcChain>
</file>

<file path=xl/sharedStrings.xml><?xml version="1.0" encoding="utf-8"?>
<sst xmlns="http://schemas.openxmlformats.org/spreadsheetml/2006/main" count="50" uniqueCount="23">
  <si>
    <t>Name</t>
  </si>
  <si>
    <t>Lisa</t>
  </si>
  <si>
    <t>Judy</t>
  </si>
  <si>
    <t>Kate</t>
  </si>
  <si>
    <t>Total</t>
  </si>
  <si>
    <t>Order</t>
  </si>
  <si>
    <t>Percentage</t>
  </si>
  <si>
    <t>Score 1</t>
  </si>
  <si>
    <t>Score 2</t>
  </si>
  <si>
    <t>Percentage of Total</t>
  </si>
  <si>
    <t>Percentage of Change</t>
  </si>
  <si>
    <t>2021 ($)</t>
  </si>
  <si>
    <t>2022 ($)</t>
  </si>
  <si>
    <t>Discount</t>
  </si>
  <si>
    <t>Original ($)</t>
  </si>
  <si>
    <t>Sale ($)</t>
  </si>
  <si>
    <t>Tax Percentage</t>
  </si>
  <si>
    <t>Tax ($)</t>
  </si>
  <si>
    <t>Now ($)</t>
  </si>
  <si>
    <t>Increase %</t>
  </si>
  <si>
    <t>Decrease %</t>
  </si>
  <si>
    <t>New ($)</t>
  </si>
  <si>
    <t>Tax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</si>
</sst>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164" fontId="0" fillId="0" borderId="0" xfId="1" applyNumberFormat="1" applyFont="1" applyAlignment="1">
      <alignment horizontal="center"/>
    </xf>
    <xf numFmtId="9" fontId="0" fillId="0" borderId="0" xfId="1" applyFont="1" applyAlignment="1">
      <alignment horizontal="center" vertical="center"/>
    </xf>
    <xf numFmtId="3" fontId="0" fillId="0" borderId="0" xfId="0" applyNumberFormat="1"/>
    <xf numFmtId="9" fontId="0" fillId="0" borderId="0" xfId="1" applyFont="1" applyAlignment="1">
      <alignment horizontal="center"/>
    </xf>
    <xf numFmtId="9" fontId="0" fillId="0" borderId="0" xfId="1" applyFont="1"/>
    <xf numFmtId="9" fontId="0" fillId="0" borderId="0" xfId="0" applyNumberFormat="1"/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zoomScale="120" zoomScaleNormal="120" workbookViewId="0">
      <selection activeCell="I21" sqref="I21"/>
    </sheetView>
  </sheetViews>
  <sheetFormatPr defaultColWidth="10.5703125" defaultRowHeight="15" x14ac:dyDescent="0.25"/>
  <cols>
    <col min="1" max="1" width="11.28515625" customWidth="1"/>
    <col min="2" max="2" width="11" customWidth="1"/>
    <col min="3" max="3" width="18.7109375" customWidth="1"/>
    <col min="4" max="4" width="9.5703125" customWidth="1"/>
    <col min="5" max="5" width="12.5703125" customWidth="1"/>
    <col min="6" max="6" width="13.28515625" customWidth="1"/>
    <col min="7" max="7" width="13.42578125" customWidth="1"/>
  </cols>
  <sheetData>
    <row r="1" spans="1:8" x14ac:dyDescent="0.25">
      <c r="A1" s="3" t="s">
        <v>0</v>
      </c>
      <c r="B1" s="3" t="s">
        <v>5</v>
      </c>
      <c r="C1" s="3" t="s">
        <v>9</v>
      </c>
      <c r="E1" s="3" t="s">
        <v>0</v>
      </c>
      <c r="F1" s="3" t="s">
        <v>7</v>
      </c>
      <c r="G1" s="3" t="s">
        <v>8</v>
      </c>
      <c r="H1" s="3" t="s">
        <v>6</v>
      </c>
    </row>
    <row r="2" spans="1:8" x14ac:dyDescent="0.25">
      <c r="A2" t="s">
        <v>1</v>
      </c>
      <c r="B2">
        <v>56</v>
      </c>
      <c r="C2" s="4">
        <f>B2/$B$5</f>
        <v>0.33136094674556216</v>
      </c>
      <c r="E2" t="s">
        <v>1</v>
      </c>
      <c r="F2">
        <v>8</v>
      </c>
      <c r="G2">
        <v>9</v>
      </c>
      <c r="H2" s="5">
        <f>F2/SUM(F2:G2)</f>
        <v>0.47058823529411764</v>
      </c>
    </row>
    <row r="3" spans="1:8" x14ac:dyDescent="0.25">
      <c r="A3" t="s">
        <v>2</v>
      </c>
      <c r="B3">
        <v>59</v>
      </c>
      <c r="C3" s="4">
        <f t="shared" ref="C3:C4" si="0">B3/$B$5</f>
        <v>0.34911242603550297</v>
      </c>
      <c r="E3" t="s">
        <v>2</v>
      </c>
      <c r="F3">
        <v>10</v>
      </c>
      <c r="G3">
        <v>6</v>
      </c>
      <c r="H3" s="5">
        <f t="shared" ref="H3:H4" si="1">F3/SUM(F3:G3)</f>
        <v>0.625</v>
      </c>
    </row>
    <row r="4" spans="1:8" x14ac:dyDescent="0.25">
      <c r="A4" t="s">
        <v>3</v>
      </c>
      <c r="B4">
        <v>54</v>
      </c>
      <c r="C4" s="4">
        <f t="shared" si="0"/>
        <v>0.31952662721893493</v>
      </c>
      <c r="E4" t="s">
        <v>3</v>
      </c>
      <c r="F4">
        <v>9</v>
      </c>
      <c r="G4">
        <v>9</v>
      </c>
      <c r="H4" s="5">
        <f t="shared" si="1"/>
        <v>0.5</v>
      </c>
    </row>
    <row r="5" spans="1:8" x14ac:dyDescent="0.25">
      <c r="A5" s="2" t="s">
        <v>4</v>
      </c>
      <c r="B5" s="2">
        <f>SUM(B2:B4)</f>
        <v>169</v>
      </c>
      <c r="C5" s="1"/>
    </row>
    <row r="8" spans="1:8" x14ac:dyDescent="0.25">
      <c r="A8" s="3" t="s">
        <v>11</v>
      </c>
      <c r="B8" s="3" t="s">
        <v>12</v>
      </c>
      <c r="C8" s="3" t="s">
        <v>10</v>
      </c>
      <c r="E8" s="3" t="s">
        <v>15</v>
      </c>
      <c r="F8" s="3" t="s">
        <v>13</v>
      </c>
      <c r="G8" s="3" t="s">
        <v>14</v>
      </c>
    </row>
    <row r="9" spans="1:8" x14ac:dyDescent="0.25">
      <c r="A9" s="6">
        <v>2680000</v>
      </c>
      <c r="B9" s="6">
        <v>3000000</v>
      </c>
      <c r="C9" s="7">
        <f>(B9-A9)/A9</f>
        <v>0.11940298507462686</v>
      </c>
      <c r="E9">
        <v>120</v>
      </c>
      <c r="F9" s="8">
        <v>0.2</v>
      </c>
      <c r="G9" s="1">
        <f>E9/(1-F9)</f>
        <v>150</v>
      </c>
    </row>
    <row r="12" spans="1:8" x14ac:dyDescent="0.25">
      <c r="A12" s="3" t="s">
        <v>14</v>
      </c>
      <c r="B12" s="3" t="s">
        <v>16</v>
      </c>
      <c r="C12" s="3" t="s">
        <v>17</v>
      </c>
    </row>
    <row r="13" spans="1:8" x14ac:dyDescent="0.25">
      <c r="A13">
        <v>110</v>
      </c>
      <c r="B13" s="8">
        <v>0.12</v>
      </c>
      <c r="C13" s="1">
        <f>A13*B13</f>
        <v>13.2</v>
      </c>
    </row>
    <row r="16" spans="1:8" x14ac:dyDescent="0.25">
      <c r="A16" s="3" t="s">
        <v>14</v>
      </c>
      <c r="B16" s="3" t="s">
        <v>19</v>
      </c>
      <c r="C16" s="3" t="s">
        <v>18</v>
      </c>
    </row>
    <row r="17" spans="1:3" x14ac:dyDescent="0.25">
      <c r="A17" s="6">
        <v>320000</v>
      </c>
      <c r="B17" s="9">
        <v>0.2</v>
      </c>
      <c r="C17" s="1">
        <f>A17*(1+B17)</f>
        <v>384000</v>
      </c>
    </row>
    <row r="20" spans="1:3" x14ac:dyDescent="0.25">
      <c r="A20" s="3" t="s">
        <v>14</v>
      </c>
      <c r="B20" s="3" t="s">
        <v>20</v>
      </c>
      <c r="C20" s="3" t="s">
        <v>21</v>
      </c>
    </row>
    <row r="21" spans="1:3" x14ac:dyDescent="0.25">
      <c r="A21" s="6">
        <v>10000</v>
      </c>
      <c r="B21" s="8">
        <v>0.25</v>
      </c>
      <c r="C21" s="1">
        <f>A21*(1-B21)</f>
        <v>7500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E44F1-2669-42E3-BFC9-D1A0E2C3780F}">
  <dimension ref="A1:C19"/>
  <sheetViews>
    <sheetView zoomScale="120" zoomScaleNormal="120" workbookViewId="0">
      <selection activeCell="F3" sqref="F3"/>
    </sheetView>
  </sheetViews>
  <sheetFormatPr defaultRowHeight="15" x14ac:dyDescent="0.25"/>
  <cols>
    <col min="1" max="1" width="11.140625" customWidth="1"/>
    <col min="2" max="2" width="10.7109375" customWidth="1"/>
    <col min="3" max="3" width="20" customWidth="1"/>
  </cols>
  <sheetData>
    <row r="1" spans="1:3" x14ac:dyDescent="0.25">
      <c r="A1" s="3" t="s">
        <v>0</v>
      </c>
      <c r="B1" s="3" t="s">
        <v>5</v>
      </c>
      <c r="C1" s="3" t="s">
        <v>9</v>
      </c>
    </row>
    <row r="2" spans="1:3" x14ac:dyDescent="0.25">
      <c r="A2" t="s">
        <v>1</v>
      </c>
      <c r="B2">
        <v>56</v>
      </c>
      <c r="C2" s="4">
        <f>B2/$B$4</f>
        <v>0.48695652173913045</v>
      </c>
    </row>
    <row r="3" spans="1:3" x14ac:dyDescent="0.25">
      <c r="A3" t="s">
        <v>2</v>
      </c>
      <c r="B3">
        <v>59</v>
      </c>
      <c r="C3" s="4">
        <f>B3/$B$4</f>
        <v>0.5130434782608696</v>
      </c>
    </row>
    <row r="4" spans="1:3" x14ac:dyDescent="0.25">
      <c r="A4" s="2" t="s">
        <v>4</v>
      </c>
      <c r="B4" s="2">
        <f>SUM(B2:B3)</f>
        <v>115</v>
      </c>
      <c r="C4" s="4"/>
    </row>
    <row r="5" spans="1:3" x14ac:dyDescent="0.25">
      <c r="C5" s="4"/>
    </row>
    <row r="6" spans="1:3" x14ac:dyDescent="0.25">
      <c r="A6" s="10" t="s">
        <v>11</v>
      </c>
      <c r="B6" s="10" t="s">
        <v>12</v>
      </c>
      <c r="C6" s="10" t="s">
        <v>10</v>
      </c>
    </row>
    <row r="7" spans="1:3" x14ac:dyDescent="0.25">
      <c r="A7" s="11">
        <v>2680000</v>
      </c>
      <c r="B7" s="11">
        <v>3000000</v>
      </c>
      <c r="C7" s="7">
        <f>(B7-A7)/A7</f>
        <v>0.11940298507462686</v>
      </c>
    </row>
    <row r="8" spans="1:3" x14ac:dyDescent="0.25">
      <c r="A8" s="11"/>
      <c r="B8" s="11"/>
      <c r="C8" s="7"/>
    </row>
    <row r="9" spans="1:3" x14ac:dyDescent="0.25">
      <c r="A9" s="10" t="s">
        <v>15</v>
      </c>
      <c r="B9" s="10" t="s">
        <v>13</v>
      </c>
      <c r="C9" s="10" t="s">
        <v>14</v>
      </c>
    </row>
    <row r="10" spans="1:3" x14ac:dyDescent="0.25">
      <c r="A10" s="1">
        <v>120</v>
      </c>
      <c r="B10" s="7">
        <v>0.2</v>
      </c>
      <c r="C10" s="1">
        <f>A10/(1-B10)</f>
        <v>150</v>
      </c>
    </row>
    <row r="11" spans="1:3" x14ac:dyDescent="0.25">
      <c r="A11" s="1"/>
      <c r="B11" s="7"/>
      <c r="C11" s="1"/>
    </row>
    <row r="12" spans="1:3" x14ac:dyDescent="0.25">
      <c r="A12" s="10" t="s">
        <v>14</v>
      </c>
      <c r="B12" s="10" t="s">
        <v>22</v>
      </c>
      <c r="C12" s="10" t="s">
        <v>17</v>
      </c>
    </row>
    <row r="13" spans="1:3" x14ac:dyDescent="0.25">
      <c r="A13" s="1">
        <v>110</v>
      </c>
      <c r="B13" s="7">
        <v>0.12</v>
      </c>
      <c r="C13" s="1">
        <f>A13*B13</f>
        <v>13.2</v>
      </c>
    </row>
    <row r="14" spans="1:3" x14ac:dyDescent="0.25">
      <c r="A14" s="1"/>
      <c r="B14" s="1"/>
      <c r="C14" s="1"/>
    </row>
    <row r="15" spans="1:3" x14ac:dyDescent="0.25">
      <c r="A15" s="10" t="s">
        <v>14</v>
      </c>
      <c r="B15" s="10" t="s">
        <v>19</v>
      </c>
      <c r="C15" s="10" t="s">
        <v>18</v>
      </c>
    </row>
    <row r="16" spans="1:3" x14ac:dyDescent="0.25">
      <c r="A16" s="11">
        <v>320000</v>
      </c>
      <c r="B16" s="12">
        <v>0.2</v>
      </c>
      <c r="C16" s="1">
        <f>A16*(1+B16)</f>
        <v>384000</v>
      </c>
    </row>
    <row r="17" spans="1:3" x14ac:dyDescent="0.25">
      <c r="A17" s="1"/>
      <c r="B17" s="1"/>
      <c r="C17" s="1"/>
    </row>
    <row r="18" spans="1:3" x14ac:dyDescent="0.25">
      <c r="A18" s="10" t="s">
        <v>14</v>
      </c>
      <c r="B18" s="10" t="s">
        <v>20</v>
      </c>
      <c r="C18" s="10" t="s">
        <v>21</v>
      </c>
    </row>
    <row r="19" spans="1:3" x14ac:dyDescent="0.25">
      <c r="A19" s="11">
        <v>10000</v>
      </c>
      <c r="B19" s="7">
        <v>0.25</v>
      </c>
      <c r="C19" s="1">
        <f>A19*(1-B19)</f>
        <v>7500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AddinsVM001</dc:creator>
  <cp:lastModifiedBy>sunflower</cp:lastModifiedBy>
  <dcterms:created xsi:type="dcterms:W3CDTF">2015-06-05T18:17:20Z</dcterms:created>
  <dcterms:modified xsi:type="dcterms:W3CDTF">2023-02-02T06:22:53Z</dcterms:modified>
</cp:coreProperties>
</file>